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271" activeTab="1"/>
  </bookViews>
  <sheets>
    <sheet name="Титул" sheetId="1" r:id="rId1"/>
    <sheet name="Текст" sheetId="7" r:id="rId2"/>
    <sheet name="Поступления_выплаты" sheetId="9" r:id="rId3"/>
    <sheet name="Развитие" sheetId="6" r:id="rId4"/>
  </sheets>
  <definedNames>
    <definedName name="_xlnm.Print_Area" localSheetId="3">Развитие!$A$1:$DD$36</definedName>
    <definedName name="_xlnm.Print_Area" localSheetId="0">Титул!$A$1:$DD$35</definedName>
  </definedNames>
  <calcPr calcId="145621"/>
</workbook>
</file>

<file path=xl/calcChain.xml><?xml version="1.0" encoding="utf-8"?>
<calcChain xmlns="http://schemas.openxmlformats.org/spreadsheetml/2006/main">
  <c r="L14" i="9" l="1"/>
  <c r="G7" i="9"/>
  <c r="I16" i="9" l="1"/>
  <c r="I15" i="9" s="1"/>
  <c r="I14" i="9"/>
  <c r="I12" i="9"/>
  <c r="I10" i="9"/>
  <c r="G8" i="9" l="1"/>
  <c r="I5" i="9" l="1"/>
  <c r="I8" i="9" l="1"/>
</calcChain>
</file>

<file path=xl/sharedStrings.xml><?xml version="1.0" encoding="utf-8"?>
<sst xmlns="http://schemas.openxmlformats.org/spreadsheetml/2006/main" count="106" uniqueCount="90">
  <si>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</si>
  <si>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</si>
  <si>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</si>
  <si>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</si>
  <si>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</si>
  <si>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</si>
  <si>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</si>
  <si>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Единица измерения: руб.</t>
  </si>
  <si>
    <t>Поступления,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</si>
  <si>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</si>
  <si>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</si>
  <si>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</si>
  <si>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Увеличение стоимости материальных запасов</t>
  </si>
  <si>
    <t>Оплата работ, услуг, всего</t>
  </si>
  <si>
    <t>ИНН/КПП</t>
  </si>
  <si>
    <t>Адрес фактического местонахождения</t>
  </si>
  <si>
    <t>Всего</t>
  </si>
  <si>
    <t>В том числе</t>
  </si>
  <si>
    <t>к Порядку составления и утверждения плана</t>
  </si>
  <si>
    <t xml:space="preserve">финансово-хозяйственной деятельности </t>
  </si>
  <si>
    <t>Исполнитель</t>
  </si>
  <si>
    <t>тел.</t>
  </si>
  <si>
    <t>Руководитель финансово-экономической службы</t>
  </si>
  <si>
    <t>задача</t>
  </si>
  <si>
    <t>мероприятие</t>
  </si>
  <si>
    <t>плановый результат</t>
  </si>
  <si>
    <t>срок исполнения</t>
  </si>
  <si>
    <t>№ 
п/п</t>
  </si>
  <si>
    <r>
      <t>____</t>
    </r>
    <r>
      <rPr>
        <sz val="11"/>
        <rFont val="Arial"/>
        <family val="2"/>
        <charset val="204"/>
      </rPr>
      <t>1.</t>
    </r>
    <r>
      <rPr>
        <sz val="11"/>
        <color indexed="9"/>
        <rFont val="Arial"/>
        <family val="2"/>
        <charset val="204"/>
      </rPr>
      <t>_</t>
    </r>
    <r>
      <rPr>
        <sz val="11"/>
        <rFont val="Arial"/>
        <family val="2"/>
        <charset val="204"/>
      </rPr>
      <t>Цели деятельности учреждения в соответствии с федеральными законами, иными нормативными и муниципальными правовыми актами и уставом учреждения.</t>
    </r>
  </si>
  <si>
    <r>
      <t>____</t>
    </r>
    <r>
      <rPr>
        <sz val="11"/>
        <rFont val="Arial"/>
        <family val="2"/>
        <charset val="204"/>
      </rPr>
      <t>2.</t>
    </r>
    <r>
      <rPr>
        <sz val="11"/>
        <color indexed="9"/>
        <rFont val="Arial"/>
        <family val="2"/>
        <charset val="204"/>
      </rPr>
      <t>_</t>
    </r>
    <r>
      <rPr>
        <sz val="11"/>
        <rFont val="Arial"/>
        <family val="2"/>
        <charset val="204"/>
      </rPr>
      <t>Виды деятельности учреждения, относящиеся к его основным видам деятельности в соответствии с  уставом учреждения.</t>
    </r>
  </si>
  <si>
    <t>Наименование муниципального учреждения</t>
  </si>
  <si>
    <t>муниципального учреждения</t>
  </si>
  <si>
    <t xml:space="preserve"> </t>
  </si>
  <si>
    <t>Раздел</t>
  </si>
  <si>
    <t>Подраздел</t>
  </si>
  <si>
    <t>Целевая статья</t>
  </si>
  <si>
    <t>Вид расходов</t>
  </si>
  <si>
    <t>КОСГУ</t>
  </si>
  <si>
    <t>по лицевым счетам, открытым в финансовом управлении администрации г.Долгопрудного</t>
  </si>
  <si>
    <t>по счетам, открытым в кредитных организациях</t>
  </si>
  <si>
    <t>Субсидии на выполнение муниципального задания</t>
  </si>
  <si>
    <t>Расходы (выплаты), всего:</t>
  </si>
  <si>
    <t>Начисления на выплаты по оплате труда</t>
  </si>
  <si>
    <t xml:space="preserve">учреждения </t>
  </si>
  <si>
    <t>Главный бухгалтер муниципального</t>
  </si>
  <si>
    <t>III.Показатели по поступлениям и расходам (выплатам) учреждения</t>
  </si>
  <si>
    <t>Приложение № 1</t>
  </si>
  <si>
    <t xml:space="preserve">муниципальных бюджетных и автономных </t>
  </si>
  <si>
    <t>учреждений г.Долгопрудного</t>
  </si>
  <si>
    <t xml:space="preserve">IV. Мероприятия, направленные на развитие муниципального учреждения, перчень которых определяется учредителем </t>
  </si>
  <si>
    <t xml:space="preserve">        11. Мероприятия, направленнные на развитие учреждения, перечень которых определяется учредителем  </t>
  </si>
  <si>
    <t>I. Текстовая (описательная) часть</t>
  </si>
  <si>
    <t>№ п/п</t>
  </si>
  <si>
    <t>Наименование</t>
  </si>
  <si>
    <t>Адрес местонахождения</t>
  </si>
  <si>
    <t>Инвентарный номер</t>
  </si>
  <si>
    <t>Балансовая стоимость, тыс. руб.</t>
  </si>
  <si>
    <t>1</t>
  </si>
  <si>
    <t>Переход на  новые федеральные государственные образовательные стандарты</t>
  </si>
  <si>
    <t>Формирование комплекта учебников в соответствии с требованиями ФГОС</t>
  </si>
  <si>
    <t>Внедрение ФГОС</t>
  </si>
  <si>
    <t>2</t>
  </si>
  <si>
    <t>Развитие системы поддержки талантливых детей</t>
  </si>
  <si>
    <t>Участие в муниципальных и региональных конкурсах</t>
  </si>
  <si>
    <t>увеличение кол-ва призеров олимпиад</t>
  </si>
  <si>
    <t>3</t>
  </si>
  <si>
    <t>Изменение школьной инфраструктуры</t>
  </si>
  <si>
    <t>Приобретение нового оборудования</t>
  </si>
  <si>
    <t>Расширение спектра использования ЭОР</t>
  </si>
  <si>
    <t>4</t>
  </si>
  <si>
    <t>Сохранение и укрепление здоровья обучающихся</t>
  </si>
  <si>
    <t>Обеспечение обучающихся горячим питанием</t>
  </si>
  <si>
    <t>Оздоровление обучающихся</t>
  </si>
  <si>
    <t>формирование общей культуры личности обучающихся в рамках федеральных государственных образовательных стандартов; адаптация учащихся к жизни в обществе, создание основы для осознанного выбора и последующего освоения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</t>
  </si>
  <si>
    <t>План финансово-хозяйственной деятельности</t>
  </si>
  <si>
    <t>141707, Московская обл., г.Долгопрудный, ул.Гранитная, д.6</t>
  </si>
  <si>
    <r>
      <t>____</t>
    </r>
    <r>
      <rPr>
        <sz val="11"/>
        <rFont val="Arial"/>
        <family val="2"/>
        <charset val="204"/>
      </rPr>
      <t>6.</t>
    </r>
    <r>
      <rPr>
        <sz val="11"/>
        <color indexed="9"/>
        <rFont val="Arial"/>
        <family val="2"/>
        <charset val="204"/>
      </rPr>
      <t>_</t>
    </r>
    <r>
      <rPr>
        <sz val="11"/>
        <rFont val="Arial"/>
        <family val="2"/>
        <charset val="204"/>
      </rPr>
      <t>Перечень имущества, приобретенного за счет субвенции на дату составления Плана.</t>
    </r>
  </si>
  <si>
    <t>Лингафонный кабинет Linguclass90</t>
  </si>
  <si>
    <t>ул.Гранитная, д.6</t>
  </si>
  <si>
    <t>00000316</t>
  </si>
  <si>
    <t>00000317</t>
  </si>
  <si>
    <t>Балансовая стоимость,  тыс.руб.</t>
  </si>
  <si>
    <t>Прочие работы, услуги(Питание)</t>
  </si>
  <si>
    <t>Поступление нефинансовых активов(учебные пособия), всего</t>
  </si>
  <si>
    <t>Директор АНО СОШ  "Содружество"                                                 Г.В.Деянова</t>
  </si>
  <si>
    <t xml:space="preserve"> обучение детей школьного возраста в рамках федеральных государственных образовательных стандартов;</t>
  </si>
  <si>
    <t xml:space="preserve">Автономная некоммерческая организация "Средняя общеобразовательная школа "Содружество"
</t>
  </si>
  <si>
    <t>5008998421/500801001</t>
  </si>
  <si>
    <t>" 09" января 2023 года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</si>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</sst>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9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1"/>
    </font>
    <font>
      <b/>
      <sz val="12"/>
      <color theme="1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7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/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/>
    <xf numFmtId="0" fontId="10" fillId="0" borderId="4" xfId="0" applyFont="1" applyBorder="1" applyAlignment="1">
      <alignment horizontal="left" vertical="top" wrapText="1"/>
    </xf>
    <xf numFmtId="0" fontId="15" fillId="0" borderId="0" xfId="0" applyFont="1"/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0" borderId="4" xfId="1" applyNumberFormat="1" applyFont="1" applyBorder="1" applyAlignment="1">
      <alignment horizontal="right" vertical="top"/>
    </xf>
    <xf numFmtId="1" fontId="11" fillId="0" borderId="4" xfId="0" applyNumberFormat="1" applyFont="1" applyBorder="1" applyAlignment="1">
      <alignment horizontal="right" vertical="top" wrapText="1"/>
    </xf>
    <xf numFmtId="0" fontId="22" fillId="0" borderId="0" xfId="0" applyFont="1"/>
    <xf numFmtId="0" fontId="20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21" fillId="0" borderId="4" xfId="1" applyNumberFormat="1" applyFont="1" applyBorder="1" applyAlignment="1"/>
    <xf numFmtId="166" fontId="8" fillId="0" borderId="4" xfId="1" applyNumberFormat="1" applyFont="1" applyBorder="1" applyAlignment="1">
      <alignment horizontal="left" vertical="top" wrapText="1"/>
    </xf>
    <xf numFmtId="166" fontId="6" fillId="0" borderId="4" xfId="1" applyNumberFormat="1" applyFont="1" applyBorder="1" applyAlignment="1">
      <alignment horizontal="left" vertical="top" wrapText="1"/>
    </xf>
    <xf numFmtId="166" fontId="8" fillId="0" borderId="4" xfId="0" applyNumberFormat="1" applyFont="1" applyBorder="1" applyAlignment="1">
      <alignment horizontal="left" vertical="top" wrapText="1"/>
    </xf>
    <xf numFmtId="166" fontId="6" fillId="0" borderId="4" xfId="0" applyNumberFormat="1" applyFont="1" applyBorder="1" applyAlignment="1">
      <alignment horizontal="left" vertical="top" wrapText="1"/>
    </xf>
    <xf numFmtId="49" fontId="20" fillId="0" borderId="4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wrapText="1"/>
    </xf>
    <xf numFmtId="0" fontId="0" fillId="0" borderId="0" xfId="0" applyFill="1"/>
    <xf numFmtId="166" fontId="6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4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0" xfId="0" applyFont="1" applyAlignment="1"/>
    <xf numFmtId="0" fontId="14" fillId="0" borderId="0" xfId="0" applyFont="1" applyAlignment="1"/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3" fillId="0" borderId="0" xfId="0" applyFont="1" applyBorder="1" applyAlignment="1"/>
    <xf numFmtId="0" fontId="14" fillId="0" borderId="0" xfId="0" applyFont="1" applyBorder="1" applyAlignment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2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16" fillId="0" borderId="0" xfId="0" applyFont="1" applyAlignment="1">
      <alignment horizontal="center"/>
    </xf>
    <xf numFmtId="49" fontId="0" fillId="0" borderId="2" xfId="0" applyNumberFormat="1" applyFill="1" applyBorder="1" applyAlignment="1"/>
    <xf numFmtId="0" fontId="5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12" xfId="0" applyFill="1" applyBorder="1" applyAlignment="1">
      <alignment horizontal="justify" vertical="top"/>
    </xf>
    <xf numFmtId="0" fontId="6" fillId="0" borderId="2" xfId="0" applyNumberFormat="1" applyFont="1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10" fillId="0" borderId="0" xfId="0" applyNumberFormat="1" applyFont="1" applyBorder="1" applyAlignment="1">
      <alignment horizontal="center" wrapText="1"/>
    </xf>
    <xf numFmtId="0" fontId="12" fillId="0" borderId="4" xfId="0" applyFont="1" applyBorder="1" applyAlignment="1"/>
    <xf numFmtId="0" fontId="12" fillId="0" borderId="4" xfId="0" applyFont="1" applyBorder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13" fillId="0" borderId="6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/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49" fontId="13" fillId="0" borderId="7" xfId="0" applyNumberFormat="1" applyFont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13" fillId="0" borderId="7" xfId="0" applyNumberFormat="1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7"/>
  <sheetViews>
    <sheetView topLeftCell="A16" zoomScaleSheetLayoutView="100" workbookViewId="0">
      <selection activeCell="A34" sqref="A34:DD34"/>
    </sheetView>
  </sheetViews>
  <sheetFormatPr defaultColWidth="0.85546875" defaultRowHeight="15" x14ac:dyDescent="0.25"/>
  <cols>
    <col min="1" max="16384" width="0.85546875" style="1"/>
  </cols>
  <sheetData>
    <row r="1" spans="1:108" s="2" customFormat="1" ht="15" customHeight="1" x14ac:dyDescent="0.2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</row>
    <row r="2" spans="1:108" s="2" customFormat="1" ht="15.75" customHeight="1" x14ac:dyDescent="0.2">
      <c r="A2" s="49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spans="1:108" s="2" customFormat="1" ht="12.75" customHeight="1" x14ac:dyDescent="0.2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1:108" s="2" customFormat="1" ht="13.5" customHeight="1" x14ac:dyDescent="0.2">
      <c r="A4" s="49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s="2" customFormat="1" ht="15" customHeight="1" x14ac:dyDescent="0.2">
      <c r="A5" s="49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s="2" customFormat="1" ht="11.2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</row>
    <row r="7" spans="1:108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ht="15.75" x14ac:dyDescent="0.25">
      <c r="A8" s="57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1:108" ht="30.75" customHeight="1" x14ac:dyDescent="0.25">
      <c r="A9" s="96" t="s">
        <v>74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</row>
    <row r="10" spans="1:108" s="5" customFormat="1" ht="16.5" x14ac:dyDescent="0.25">
      <c r="A10" s="80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</row>
    <row r="11" spans="1:108" ht="15.75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</row>
    <row r="12" spans="1:108" ht="15.75" x14ac:dyDescent="0.25">
      <c r="A12" s="95" t="s">
        <v>88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</row>
    <row r="13" spans="1:108" ht="15" customHeight="1" x14ac:dyDescent="0.2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</row>
    <row r="14" spans="1:108" ht="15" customHeight="1" x14ac:dyDescent="0.2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</row>
    <row r="15" spans="1:108" ht="15" customHeight="1" x14ac:dyDescent="0.25">
      <c r="A15" s="60" t="s">
        <v>30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82" t="s">
        <v>86</v>
      </c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ht="1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85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18.7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88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1:108" ht="15" customHeight="1" x14ac:dyDescent="0.25">
      <c r="A19" s="64" t="s">
        <v>14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1" t="s">
        <v>87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</row>
    <row r="20" spans="1:108" ht="21" customHeight="1" x14ac:dyDescent="0.25">
      <c r="A20" s="93" t="s">
        <v>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</row>
    <row r="21" spans="1:108" s="7" customFormat="1" ht="21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</row>
    <row r="22" spans="1:108" ht="15.75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31.5" customHeight="1" x14ac:dyDescent="0.25">
      <c r="A23" s="52" t="s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66" t="s">
        <v>75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ht="15.75" x14ac:dyDescent="0.25">
      <c r="A24" s="52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70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ht="15.75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74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ht="15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</row>
    <row r="28" spans="1:108" ht="1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 t="s">
        <v>32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</row>
    <row r="29" spans="1:108" s="3" customFormat="1" x14ac:dyDescent="0.2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s="3" customFormat="1" ht="20.100000000000001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08" ht="15" customHeight="1" x14ac:dyDescent="0.25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30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ht="15" customHeight="1" x14ac:dyDescent="0.25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30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6" spans="1:108" ht="30" customHeight="1" x14ac:dyDescent="0.25"/>
    <row r="37" spans="1:108" ht="3" customHeight="1" x14ac:dyDescent="0.25"/>
  </sheetData>
  <mergeCells count="29">
    <mergeCell ref="A30:DD30"/>
    <mergeCell ref="AT23:DD25"/>
    <mergeCell ref="A25:AS25"/>
    <mergeCell ref="A5:DD5"/>
    <mergeCell ref="A6:DD7"/>
    <mergeCell ref="A8:DD8"/>
    <mergeCell ref="A10:DD10"/>
    <mergeCell ref="AF15:DD17"/>
    <mergeCell ref="A14:DD14"/>
    <mergeCell ref="A20:DD20"/>
    <mergeCell ref="A13:DD13"/>
    <mergeCell ref="A12:DD12"/>
    <mergeCell ref="A9:DD9"/>
    <mergeCell ref="A1:DD1"/>
    <mergeCell ref="A2:DD2"/>
    <mergeCell ref="A3:DD3"/>
    <mergeCell ref="A4:DD4"/>
    <mergeCell ref="A34:DD34"/>
    <mergeCell ref="A32:DD32"/>
    <mergeCell ref="A27:DD27"/>
    <mergeCell ref="A23:AS23"/>
    <mergeCell ref="A24:AS24"/>
    <mergeCell ref="A22:DD22"/>
    <mergeCell ref="A21:DD21"/>
    <mergeCell ref="A11:DD11"/>
    <mergeCell ref="A18:DD18"/>
    <mergeCell ref="A15:AE17"/>
    <mergeCell ref="AF19:DD19"/>
    <mergeCell ref="A19:AE19"/>
  </mergeCells>
  <phoneticPr fontId="0" type="noConversion"/>
  <pageMargins left="0.78740157480314965" right="0.31496062992125984" top="0.59055118110236227" bottom="0.39370078740157483" header="0.19685039370078741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5"/>
  <sheetViews>
    <sheetView tabSelected="1" zoomScale="90" zoomScaleNormal="90" workbookViewId="0">
      <selection activeCell="L19" sqref="L19"/>
    </sheetView>
  </sheetViews>
  <sheetFormatPr defaultRowHeight="12.75" x14ac:dyDescent="0.2"/>
  <cols>
    <col min="1" max="1" width="3.85546875" customWidth="1"/>
    <col min="2" max="2" width="31" customWidth="1"/>
    <col min="3" max="3" width="18.85546875" customWidth="1"/>
    <col min="4" max="4" width="14.140625" customWidth="1"/>
    <col min="5" max="5" width="0.140625" hidden="1" customWidth="1"/>
    <col min="6" max="6" width="24" customWidth="1"/>
    <col min="7" max="7" width="9.140625" hidden="1" customWidth="1"/>
    <col min="8" max="9" width="0.140625" customWidth="1"/>
    <col min="10" max="10" width="9.140625" hidden="1" customWidth="1"/>
  </cols>
  <sheetData>
    <row r="1" spans="1:161" ht="15.75" x14ac:dyDescent="0.2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61" ht="31.5" customHeight="1" x14ac:dyDescent="0.2">
      <c r="A2" s="105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1"/>
      <c r="L2" s="11"/>
      <c r="M2" s="11"/>
      <c r="N2" s="11"/>
      <c r="O2" s="1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1" ht="77.25" customHeight="1" x14ac:dyDescent="0.2">
      <c r="A3" s="107" t="s">
        <v>73</v>
      </c>
      <c r="B3" s="108"/>
      <c r="C3" s="108"/>
      <c r="D3" s="108"/>
      <c r="E3" s="108"/>
      <c r="F3" s="108"/>
      <c r="G3" s="108"/>
      <c r="H3" s="108"/>
      <c r="I3" s="108"/>
      <c r="J3" s="10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36.75" customHeight="1" x14ac:dyDescent="0.2">
      <c r="A4" s="105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1"/>
      <c r="L4" s="11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</row>
    <row r="5" spans="1:161" ht="32.450000000000003" customHeight="1" x14ac:dyDescent="0.2">
      <c r="A5" s="107" t="s">
        <v>85</v>
      </c>
      <c r="B5" s="108"/>
      <c r="C5" s="108"/>
      <c r="D5" s="108"/>
      <c r="E5" s="108"/>
      <c r="F5" s="108"/>
      <c r="G5" s="108"/>
      <c r="H5" s="108"/>
      <c r="I5" s="108"/>
      <c r="J5" s="10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1" ht="31.5" hidden="1" customHeight="1" x14ac:dyDescent="0.2">
      <c r="A6" s="102" t="s">
        <v>76</v>
      </c>
      <c r="B6" s="103"/>
      <c r="C6" s="103"/>
      <c r="D6" s="103"/>
      <c r="E6" s="103"/>
      <c r="F6" s="103"/>
      <c r="G6" s="103"/>
      <c r="H6" s="103"/>
      <c r="I6" s="103"/>
      <c r="J6" s="103"/>
      <c r="K6" s="12"/>
      <c r="L6" s="12"/>
      <c r="M6" s="12"/>
      <c r="N6" s="12"/>
      <c r="O6" s="12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ht="31.5" hidden="1" customHeight="1" x14ac:dyDescent="0.2">
      <c r="A7" s="30" t="s">
        <v>52</v>
      </c>
      <c r="B7" s="30" t="s">
        <v>53</v>
      </c>
      <c r="C7" s="30" t="s">
        <v>54</v>
      </c>
      <c r="D7" s="30" t="s">
        <v>55</v>
      </c>
      <c r="E7" s="30" t="s">
        <v>56</v>
      </c>
      <c r="F7" s="30" t="s">
        <v>81</v>
      </c>
      <c r="G7" s="31"/>
    </row>
    <row r="8" spans="1:161" ht="16.5" hidden="1" customHeight="1" x14ac:dyDescent="0.2">
      <c r="A8" s="35">
        <v>1</v>
      </c>
      <c r="B8" s="36" t="s">
        <v>77</v>
      </c>
      <c r="C8" s="36" t="s">
        <v>78</v>
      </c>
      <c r="D8" s="44" t="s">
        <v>79</v>
      </c>
      <c r="E8" s="32">
        <v>33361</v>
      </c>
      <c r="F8" s="39">
        <v>192</v>
      </c>
      <c r="G8" s="31"/>
    </row>
    <row r="9" spans="1:161" ht="18.75" hidden="1" customHeight="1" x14ac:dyDescent="0.2">
      <c r="A9" s="33">
        <v>2</v>
      </c>
      <c r="B9" s="36" t="s">
        <v>77</v>
      </c>
      <c r="C9" s="36" t="s">
        <v>78</v>
      </c>
      <c r="D9" s="44" t="s">
        <v>80</v>
      </c>
      <c r="E9" s="32">
        <v>33361</v>
      </c>
      <c r="F9" s="39">
        <v>192</v>
      </c>
      <c r="G9" s="34"/>
    </row>
    <row r="10" spans="1:161" ht="20.25" customHeight="1" x14ac:dyDescent="0.2">
      <c r="A10" s="110"/>
      <c r="B10" s="111"/>
      <c r="C10" s="111"/>
      <c r="D10" s="111"/>
      <c r="E10" s="111"/>
      <c r="F10" s="111"/>
      <c r="G10" s="111"/>
      <c r="H10" s="111"/>
      <c r="I10" s="111"/>
      <c r="J10" s="1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</row>
    <row r="11" spans="1:161" ht="32.25" customHeight="1" x14ac:dyDescent="0.2">
      <c r="A11" s="104" t="s">
        <v>50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</row>
    <row r="12" spans="1:161" ht="17.25" customHeight="1" x14ac:dyDescent="0.2">
      <c r="A12" s="101" t="s">
        <v>59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61" x14ac:dyDescent="0.2">
      <c r="A13" s="97" t="s">
        <v>63</v>
      </c>
      <c r="B13" s="98"/>
      <c r="C13" s="98"/>
      <c r="D13" s="98"/>
      <c r="E13" s="98"/>
      <c r="F13" s="99"/>
      <c r="G13" s="46"/>
      <c r="H13" s="46"/>
      <c r="I13" s="46"/>
      <c r="J13" s="46"/>
    </row>
    <row r="14" spans="1:161" x14ac:dyDescent="0.2">
      <c r="A14" s="97" t="s">
        <v>67</v>
      </c>
      <c r="B14" s="98"/>
      <c r="C14" s="98"/>
      <c r="D14" s="98"/>
      <c r="E14" s="98"/>
      <c r="F14" s="99"/>
      <c r="G14" s="46"/>
      <c r="H14" s="46"/>
      <c r="I14" s="46"/>
      <c r="J14" s="46"/>
    </row>
    <row r="15" spans="1:161" x14ac:dyDescent="0.2">
      <c r="A15" s="97" t="s">
        <v>71</v>
      </c>
      <c r="B15" s="98"/>
      <c r="C15" s="98"/>
      <c r="D15" s="98"/>
      <c r="E15" s="98"/>
      <c r="F15" s="99"/>
      <c r="G15" s="46"/>
      <c r="H15" s="46"/>
      <c r="I15" s="46"/>
      <c r="J15" s="46"/>
    </row>
  </sheetData>
  <mergeCells count="12">
    <mergeCell ref="A13:F13"/>
    <mergeCell ref="A14:F14"/>
    <mergeCell ref="A15:F15"/>
    <mergeCell ref="A1:J1"/>
    <mergeCell ref="A12:J12"/>
    <mergeCell ref="A6:J6"/>
    <mergeCell ref="A11:J11"/>
    <mergeCell ref="A2:J2"/>
    <mergeCell ref="A4:J4"/>
    <mergeCell ref="A3:J3"/>
    <mergeCell ref="A5:J5"/>
    <mergeCell ref="A10:J10"/>
  </mergeCells>
  <phoneticPr fontId="0" type="noConversion"/>
  <pageMargins left="0.46" right="0.55000000000000004" top="0.27" bottom="0.31" header="0.1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14"/>
  <sheetViews>
    <sheetView workbookViewId="0">
      <pane xSplit="1" ySplit="7" topLeftCell="F8" activePane="bottomRight" state="frozen"/>
      <selection pane="topRight" activeCell="B1" sqref="B1"/>
      <selection pane="bottomLeft" activeCell="A9" sqref="A9"/>
      <selection pane="bottomRight" activeCell="N18" sqref="N18"/>
    </sheetView>
  </sheetViews>
  <sheetFormatPr defaultRowHeight="12.75" x14ac:dyDescent="0.2"/>
  <cols>
    <col min="1" max="1" width="32.140625" customWidth="1"/>
    <col min="2" max="2" width="0" hidden="1" customWidth="1"/>
    <col min="3" max="3" width="11" hidden="1" customWidth="1"/>
    <col min="4" max="4" width="12" hidden="1" customWidth="1"/>
    <col min="5" max="5" width="10.42578125" hidden="1" customWidth="1"/>
    <col min="7" max="7" width="15.85546875" customWidth="1"/>
    <col min="8" max="8" width="29" hidden="1" customWidth="1"/>
    <col min="9" max="9" width="18.42578125" hidden="1" customWidth="1"/>
    <col min="12" max="12" width="16.7109375" customWidth="1"/>
  </cols>
  <sheetData>
    <row r="1" spans="1:159" ht="15.75" customHeight="1" x14ac:dyDescent="0.25">
      <c r="A1" s="113" t="s">
        <v>45</v>
      </c>
      <c r="B1" s="113"/>
      <c r="C1" s="113"/>
      <c r="D1" s="113"/>
      <c r="E1" s="113"/>
      <c r="F1" s="113"/>
      <c r="G1" s="113"/>
      <c r="H1" s="45"/>
      <c r="I1" s="45"/>
      <c r="J1" s="45"/>
      <c r="K1" s="45"/>
      <c r="L1" s="45"/>
      <c r="M1" s="45"/>
      <c r="N1" s="4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</row>
    <row r="2" spans="1:159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</row>
    <row r="3" spans="1:159" x14ac:dyDescent="0.2">
      <c r="A3" s="114" t="s">
        <v>0</v>
      </c>
      <c r="B3" s="114" t="s">
        <v>33</v>
      </c>
      <c r="C3" s="114" t="s">
        <v>34</v>
      </c>
      <c r="D3" s="114" t="s">
        <v>35</v>
      </c>
      <c r="E3" s="115" t="s">
        <v>36</v>
      </c>
      <c r="F3" s="114" t="s">
        <v>37</v>
      </c>
      <c r="G3" s="114" t="s">
        <v>16</v>
      </c>
      <c r="H3" s="114" t="s">
        <v>17</v>
      </c>
      <c r="I3" s="114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159" ht="20.45" customHeight="1" x14ac:dyDescent="0.2">
      <c r="A4" s="114"/>
      <c r="B4" s="114"/>
      <c r="C4" s="114"/>
      <c r="D4" s="114"/>
      <c r="E4" s="114"/>
      <c r="F4" s="114"/>
      <c r="G4" s="114"/>
      <c r="H4" s="15" t="s">
        <v>38</v>
      </c>
      <c r="I4" s="15" t="s">
        <v>39</v>
      </c>
      <c r="J4" s="19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159" ht="15.75" x14ac:dyDescent="0.2">
      <c r="A5" s="26" t="s">
        <v>8</v>
      </c>
      <c r="B5" s="21"/>
      <c r="C5" s="21"/>
      <c r="D5" s="21"/>
      <c r="E5" s="21"/>
      <c r="F5" s="21"/>
      <c r="G5" s="40">
        <v>24715685</v>
      </c>
      <c r="H5" s="40"/>
      <c r="I5" s="42">
        <f>G5</f>
        <v>24715685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159" ht="15" x14ac:dyDescent="0.2">
      <c r="A6" s="20" t="s">
        <v>4</v>
      </c>
      <c r="B6" s="20"/>
      <c r="C6" s="20"/>
      <c r="D6" s="20"/>
      <c r="E6" s="20"/>
      <c r="F6" s="20"/>
      <c r="G6" s="41"/>
      <c r="H6" s="41"/>
      <c r="I6" s="2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159" ht="28.5" x14ac:dyDescent="0.2">
      <c r="A7" s="20" t="s">
        <v>40</v>
      </c>
      <c r="B7" s="20"/>
      <c r="C7" s="20"/>
      <c r="D7" s="20"/>
      <c r="E7" s="20"/>
      <c r="F7" s="20">
        <v>180</v>
      </c>
      <c r="G7" s="41">
        <f>G5</f>
        <v>24715685</v>
      </c>
      <c r="H7" s="41"/>
      <c r="I7" s="4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159" ht="31.5" x14ac:dyDescent="0.2">
      <c r="A8" s="26" t="s">
        <v>41</v>
      </c>
      <c r="B8" s="21"/>
      <c r="C8" s="21"/>
      <c r="D8" s="21"/>
      <c r="E8" s="21"/>
      <c r="F8" s="21"/>
      <c r="G8" s="40">
        <f>G5</f>
        <v>24715685</v>
      </c>
      <c r="H8" s="40"/>
      <c r="I8" s="43">
        <f>I5</f>
        <v>24715685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159" ht="15" x14ac:dyDescent="0.2">
      <c r="A9" s="20" t="s">
        <v>4</v>
      </c>
      <c r="B9" s="20"/>
      <c r="C9" s="20"/>
      <c r="D9" s="20"/>
      <c r="E9" s="20"/>
      <c r="F9" s="20"/>
      <c r="G9" s="40"/>
      <c r="H9" s="40"/>
      <c r="I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159" ht="45" x14ac:dyDescent="0.2">
      <c r="A10" s="21" t="s">
        <v>9</v>
      </c>
      <c r="B10" s="20"/>
      <c r="C10" s="20"/>
      <c r="D10" s="20"/>
      <c r="E10" s="20"/>
      <c r="F10" s="21">
        <v>210</v>
      </c>
      <c r="G10" s="40">
        <v>22275000</v>
      </c>
      <c r="H10" s="40"/>
      <c r="I10" s="43">
        <f>G10</f>
        <v>22275000</v>
      </c>
      <c r="J10" s="22"/>
      <c r="K10" s="22"/>
      <c r="L10" s="40">
        <v>22275000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159" ht="14.25" x14ac:dyDescent="0.2">
      <c r="A11" s="20" t="s">
        <v>1</v>
      </c>
      <c r="B11" s="20"/>
      <c r="C11" s="20"/>
      <c r="D11" s="20"/>
      <c r="E11" s="20"/>
      <c r="F11" s="20"/>
      <c r="G11" s="41"/>
      <c r="H11" s="41"/>
      <c r="I11" s="20"/>
      <c r="J11" s="22"/>
      <c r="K11" s="22"/>
      <c r="L11" s="4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159" ht="14.25" x14ac:dyDescent="0.2">
      <c r="A12" s="20" t="s">
        <v>10</v>
      </c>
      <c r="B12" s="20"/>
      <c r="C12" s="20"/>
      <c r="D12" s="20"/>
      <c r="E12" s="20"/>
      <c r="F12" s="20">
        <v>211</v>
      </c>
      <c r="G12" s="41">
        <v>20676598</v>
      </c>
      <c r="H12" s="41"/>
      <c r="I12" s="43">
        <f>G12</f>
        <v>20676598</v>
      </c>
      <c r="J12" s="22"/>
      <c r="K12" s="22"/>
      <c r="L12" s="41">
        <v>20676598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159" ht="14.25" x14ac:dyDescent="0.2">
      <c r="A13" s="20" t="s">
        <v>11</v>
      </c>
      <c r="B13" s="20"/>
      <c r="C13" s="20"/>
      <c r="D13" s="20"/>
      <c r="E13" s="20"/>
      <c r="F13" s="20">
        <v>212</v>
      </c>
      <c r="G13" s="41"/>
      <c r="H13" s="41"/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159" ht="28.5" x14ac:dyDescent="0.2">
      <c r="A14" s="20" t="s">
        <v>42</v>
      </c>
      <c r="B14" s="20"/>
      <c r="C14" s="20"/>
      <c r="D14" s="20"/>
      <c r="E14" s="20"/>
      <c r="F14" s="20">
        <v>213</v>
      </c>
      <c r="G14" s="41">
        <v>1598402</v>
      </c>
      <c r="H14" s="41"/>
      <c r="I14" s="43">
        <f>G14</f>
        <v>1598402</v>
      </c>
      <c r="J14" s="22"/>
      <c r="K14" s="22"/>
      <c r="L14" s="47">
        <f>L10-L12</f>
        <v>1598402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159" ht="19.5" customHeight="1" x14ac:dyDescent="0.2">
      <c r="A15" s="21" t="s">
        <v>13</v>
      </c>
      <c r="B15" s="20"/>
      <c r="C15" s="20"/>
      <c r="D15" s="20"/>
      <c r="E15" s="20"/>
      <c r="F15" s="21">
        <v>220</v>
      </c>
      <c r="G15" s="40">
        <v>1463685</v>
      </c>
      <c r="H15" s="40"/>
      <c r="I15" s="43">
        <f>I16</f>
        <v>1463685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159" ht="28.5" x14ac:dyDescent="0.2">
      <c r="A16" s="20" t="s">
        <v>82</v>
      </c>
      <c r="B16" s="20"/>
      <c r="C16" s="20"/>
      <c r="D16" s="20"/>
      <c r="E16" s="20"/>
      <c r="F16" s="20">
        <v>226</v>
      </c>
      <c r="G16" s="41">
        <v>1463685</v>
      </c>
      <c r="H16" s="41"/>
      <c r="I16" s="43">
        <f>G16</f>
        <v>1463685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33" customHeight="1" x14ac:dyDescent="0.2">
      <c r="A17" s="21" t="s">
        <v>83</v>
      </c>
      <c r="B17" s="20"/>
      <c r="C17" s="20"/>
      <c r="D17" s="20"/>
      <c r="E17" s="20"/>
      <c r="F17" s="21">
        <v>300</v>
      </c>
      <c r="G17" s="40">
        <v>977000</v>
      </c>
      <c r="H17" s="40"/>
      <c r="I17" s="20"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28.5" x14ac:dyDescent="0.2">
      <c r="A18" s="20" t="s">
        <v>12</v>
      </c>
      <c r="B18" s="20"/>
      <c r="C18" s="20"/>
      <c r="D18" s="20"/>
      <c r="E18" s="20"/>
      <c r="F18" s="20">
        <v>340</v>
      </c>
      <c r="G18" s="41">
        <v>977000</v>
      </c>
      <c r="H18" s="41"/>
      <c r="I18" s="20"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213" spans="1:2" x14ac:dyDescent="0.2">
      <c r="A213" s="16"/>
      <c r="B213" s="16"/>
    </row>
    <row r="214" spans="1:2" x14ac:dyDescent="0.2">
      <c r="A214" s="16"/>
      <c r="B214" s="16"/>
    </row>
  </sheetData>
  <mergeCells count="9">
    <mergeCell ref="A1:G1"/>
    <mergeCell ref="H3:I3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42" right="0.19" top="0.39" bottom="0.32" header="0.17" footer="0.17"/>
  <pageSetup paperSize="9" scale="98" fitToHeight="4" orientation="landscape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8"/>
  <sheetViews>
    <sheetView view="pageBreakPreview" workbookViewId="0">
      <selection activeCell="ER5" sqref="ER5"/>
    </sheetView>
  </sheetViews>
  <sheetFormatPr defaultColWidth="0.85546875" defaultRowHeight="15" x14ac:dyDescent="0.25"/>
  <cols>
    <col min="1" max="30" width="0.85546875" style="1" customWidth="1"/>
    <col min="31" max="31" width="1.5703125" style="1" customWidth="1"/>
    <col min="32" max="34" width="0.85546875" style="1" customWidth="1"/>
    <col min="35" max="35" width="1.7109375" style="1" customWidth="1"/>
    <col min="36" max="16384" width="0.85546875" style="1"/>
  </cols>
  <sheetData>
    <row r="1" spans="1:108" ht="3" customHeight="1" x14ac:dyDescent="0.25"/>
    <row r="2" spans="1:108" s="4" customFormat="1" ht="36.75" customHeight="1" x14ac:dyDescent="0.25">
      <c r="A2" s="140" t="s">
        <v>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2"/>
    </row>
    <row r="3" spans="1:108" s="4" customFormat="1" ht="30" customHeight="1" x14ac:dyDescent="0.25">
      <c r="A3" s="143" t="s">
        <v>27</v>
      </c>
      <c r="B3" s="144"/>
      <c r="C3" s="144"/>
      <c r="D3" s="144"/>
      <c r="E3" s="144"/>
      <c r="F3" s="144"/>
      <c r="G3" s="144"/>
      <c r="H3" s="145"/>
      <c r="I3" s="143" t="s">
        <v>23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5"/>
      <c r="AR3" s="143" t="s">
        <v>24</v>
      </c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5"/>
      <c r="CA3" s="143" t="s">
        <v>25</v>
      </c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5"/>
      <c r="CP3" s="143" t="s">
        <v>26</v>
      </c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5"/>
    </row>
    <row r="4" spans="1:108" s="4" customFormat="1" ht="68.2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2"/>
      <c r="I4" s="146" t="s">
        <v>58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8"/>
      <c r="AR4" s="146" t="s">
        <v>59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8"/>
      <c r="CA4" s="120" t="s">
        <v>60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2"/>
      <c r="CP4" s="123" t="s">
        <v>89</v>
      </c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5"/>
    </row>
    <row r="5" spans="1:108" s="4" customFormat="1" ht="68.25" customHeight="1" x14ac:dyDescent="0.25">
      <c r="A5" s="120" t="s">
        <v>61</v>
      </c>
      <c r="B5" s="121"/>
      <c r="C5" s="121"/>
      <c r="D5" s="121"/>
      <c r="E5" s="121"/>
      <c r="F5" s="121"/>
      <c r="G5" s="121"/>
      <c r="H5" s="122"/>
      <c r="I5" s="146" t="s">
        <v>62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8"/>
      <c r="AR5" s="146" t="s">
        <v>63</v>
      </c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8"/>
      <c r="CA5" s="120" t="s">
        <v>64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2"/>
      <c r="CP5" s="123" t="s">
        <v>89</v>
      </c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5"/>
    </row>
    <row r="6" spans="1:108" s="4" customFormat="1" ht="66" customHeight="1" x14ac:dyDescent="0.25">
      <c r="A6" s="122" t="s">
        <v>65</v>
      </c>
      <c r="B6" s="129"/>
      <c r="C6" s="129"/>
      <c r="D6" s="129"/>
      <c r="E6" s="129"/>
      <c r="F6" s="129"/>
      <c r="G6" s="129"/>
      <c r="H6" s="129"/>
      <c r="I6" s="130" t="s">
        <v>66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43" t="s">
        <v>67</v>
      </c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5"/>
      <c r="CA6" s="120" t="s">
        <v>68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/>
      <c r="CP6" s="123" t="s">
        <v>89</v>
      </c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5"/>
    </row>
    <row r="7" spans="1:108" ht="62.25" customHeight="1" x14ac:dyDescent="0.25">
      <c r="A7" s="122" t="s">
        <v>69</v>
      </c>
      <c r="B7" s="129"/>
      <c r="C7" s="129"/>
      <c r="D7" s="129"/>
      <c r="E7" s="129"/>
      <c r="F7" s="129"/>
      <c r="G7" s="129"/>
      <c r="H7" s="129"/>
      <c r="I7" s="130" t="s">
        <v>70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1" t="s">
        <v>71</v>
      </c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3"/>
      <c r="CA7" s="120" t="s">
        <v>72</v>
      </c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3" t="s">
        <v>89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5"/>
    </row>
    <row r="8" spans="1:108" ht="15" customHeight="1" x14ac:dyDescent="0.25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</row>
    <row r="9" spans="1:108" ht="15" customHeight="1" x14ac:dyDescent="0.25">
      <c r="A9" s="116" t="s">
        <v>84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</row>
    <row r="10" spans="1:108" s="2" customFormat="1" x14ac:dyDescent="0.2">
      <c r="A10" s="11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</row>
    <row r="11" spans="1:108" ht="15.75" x14ac:dyDescent="0.25">
      <c r="A11" s="119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</row>
    <row r="12" spans="1:108" ht="15.75" x14ac:dyDescent="0.2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1:108" s="2" customFormat="1" hidden="1" x14ac:dyDescent="0.2">
      <c r="A13" s="116" t="s">
        <v>22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</row>
    <row r="14" spans="1:108" ht="15" hidden="1" customHeight="1" x14ac:dyDescent="0.25">
      <c r="A14" s="116" t="s">
        <v>31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</row>
    <row r="15" spans="1:108" ht="15" hidden="1" customHeight="1" x14ac:dyDescent="0.2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8" t="s">
        <v>5</v>
      </c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 t="s">
        <v>6</v>
      </c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</row>
    <row r="16" spans="1:108" s="2" customFormat="1" hidden="1" x14ac:dyDescent="0.2">
      <c r="A16" s="116" t="s">
        <v>44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</row>
    <row r="17" spans="1:108" ht="15.75" hidden="1" x14ac:dyDescent="0.25">
      <c r="A17" s="116" t="s">
        <v>43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</row>
    <row r="18" spans="1:108" ht="15" hidden="1" customHeight="1" x14ac:dyDescent="0.2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8" t="s">
        <v>5</v>
      </c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 t="s">
        <v>6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</row>
    <row r="19" spans="1:108" s="2" customFormat="1" ht="15" hidden="1" customHeight="1" x14ac:dyDescent="0.2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</row>
    <row r="20" spans="1:108" ht="15.75" hidden="1" x14ac:dyDescent="0.25">
      <c r="A20" s="116" t="s">
        <v>20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</row>
    <row r="21" spans="1:108" ht="24.95" hidden="1" customHeight="1" x14ac:dyDescent="0.25">
      <c r="A21" s="134" t="s">
        <v>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18" t="s">
        <v>6</v>
      </c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</row>
    <row r="22" spans="1:108" ht="15" hidden="1" customHeight="1" x14ac:dyDescent="0.25">
      <c r="A22" s="38" t="s">
        <v>21</v>
      </c>
      <c r="B22" s="38"/>
      <c r="C22" s="25"/>
      <c r="D22" s="25"/>
      <c r="E22" s="25"/>
      <c r="F22" s="2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</row>
    <row r="23" spans="1:108" ht="14.25" hidden="1" customHeight="1" x14ac:dyDescent="0.25">
      <c r="A23" s="57"/>
      <c r="B23" s="57"/>
      <c r="C23" s="57"/>
      <c r="D23" s="57"/>
      <c r="E23" s="57"/>
      <c r="F23" s="5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1:108" ht="15.75" hidden="1" x14ac:dyDescent="0.25">
      <c r="A24" s="25"/>
      <c r="B24" s="37" t="s">
        <v>2</v>
      </c>
      <c r="C24" s="137"/>
      <c r="D24" s="137"/>
      <c r="E24" s="137"/>
      <c r="F24" s="137"/>
      <c r="G24" s="25" t="s">
        <v>2</v>
      </c>
      <c r="H24" s="25"/>
      <c r="I24" s="25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>
        <v>20</v>
      </c>
      <c r="AC24" s="138"/>
      <c r="AD24" s="138"/>
      <c r="AE24" s="138"/>
      <c r="AF24" s="139"/>
      <c r="AG24" s="139"/>
      <c r="AH24" s="139"/>
      <c r="AI24" s="139"/>
      <c r="AJ24" s="25" t="s">
        <v>3</v>
      </c>
      <c r="AK24" s="25"/>
      <c r="AL24" s="25"/>
      <c r="AM24" s="5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1:108" hidden="1" x14ac:dyDescent="0.25">
      <c r="A25" s="5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1:108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1:108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1:108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1:108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1:108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</row>
    <row r="31" spans="1:108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</row>
    <row r="32" spans="1:108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</row>
    <row r="33" spans="1:108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</row>
    <row r="34" spans="1:108" x14ac:dyDescent="0.2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</row>
    <row r="35" spans="1:108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</row>
    <row r="36" spans="1:108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</row>
    <row r="37" spans="1:108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</row>
    <row r="38" spans="1:108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</row>
  </sheetData>
  <mergeCells count="55">
    <mergeCell ref="A6:H6"/>
    <mergeCell ref="CA5:CO5"/>
    <mergeCell ref="CP5:DD5"/>
    <mergeCell ref="A5:H5"/>
    <mergeCell ref="I5:AQ5"/>
    <mergeCell ref="AR5:BZ5"/>
    <mergeCell ref="I6:AQ6"/>
    <mergeCell ref="AR6:BZ6"/>
    <mergeCell ref="CA6:CO6"/>
    <mergeCell ref="CP6:DD6"/>
    <mergeCell ref="A4:H4"/>
    <mergeCell ref="I4:AQ4"/>
    <mergeCell ref="AR4:BZ4"/>
    <mergeCell ref="CA4:CO4"/>
    <mergeCell ref="CP4:DD4"/>
    <mergeCell ref="A2:DD2"/>
    <mergeCell ref="CA3:CO3"/>
    <mergeCell ref="CP3:DD3"/>
    <mergeCell ref="A3:H3"/>
    <mergeCell ref="I3:AQ3"/>
    <mergeCell ref="AR3:BZ3"/>
    <mergeCell ref="C24:F24"/>
    <mergeCell ref="J24:AA24"/>
    <mergeCell ref="AB24:AE24"/>
    <mergeCell ref="AF24:AI24"/>
    <mergeCell ref="AM24:DD38"/>
    <mergeCell ref="A25:AL38"/>
    <mergeCell ref="A19:DD19"/>
    <mergeCell ref="A20:DD20"/>
    <mergeCell ref="A21:BW21"/>
    <mergeCell ref="BX21:DD21"/>
    <mergeCell ref="G22:DD23"/>
    <mergeCell ref="A23:F23"/>
    <mergeCell ref="CA7:CO7"/>
    <mergeCell ref="CP7:DD7"/>
    <mergeCell ref="A10:DD10"/>
    <mergeCell ref="A12:BC12"/>
    <mergeCell ref="BD12:BW12"/>
    <mergeCell ref="BX12:DD12"/>
    <mergeCell ref="A8:DD8"/>
    <mergeCell ref="A9:DD9"/>
    <mergeCell ref="A7:H7"/>
    <mergeCell ref="I7:AQ7"/>
    <mergeCell ref="AR7:BZ7"/>
    <mergeCell ref="A13:DD13"/>
    <mergeCell ref="A11:DD11"/>
    <mergeCell ref="A15:BC15"/>
    <mergeCell ref="BD15:BW15"/>
    <mergeCell ref="BX15:DD15"/>
    <mergeCell ref="A14:DD14"/>
    <mergeCell ref="A16:DD16"/>
    <mergeCell ref="A18:BC18"/>
    <mergeCell ref="BD18:BW18"/>
    <mergeCell ref="BX18:DD18"/>
    <mergeCell ref="A17:DD17"/>
  </mergeCells>
  <phoneticPr fontId="0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Текст</vt:lpstr>
      <vt:lpstr>Поступления_выплаты</vt:lpstr>
      <vt:lpstr>Развитие</vt:lpstr>
      <vt:lpstr>Развитие!Область_печати</vt:lpstr>
      <vt:lpstr>Титул!Область_печати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Учитель</cp:lastModifiedBy>
  <cp:lastPrinted>2021-12-20T11:05:12Z</cp:lastPrinted>
  <dcterms:created xsi:type="dcterms:W3CDTF">2010-11-26T07:12:57Z</dcterms:created>
  <dcterms:modified xsi:type="dcterms:W3CDTF">2024-02-01T06:48:51Z</dcterms:modified>
</cp:coreProperties>
</file>